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VOLIKOGU\Eelmaterjalid\2018.02.21\"/>
    </mc:Choice>
  </mc:AlternateContent>
  <bookViews>
    <workbookView xWindow="0" yWindow="60" windowWidth="22980" windowHeight="95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69" i="1" l="1"/>
  <c r="B69" i="1"/>
  <c r="C61" i="1"/>
  <c r="B61" i="1"/>
  <c r="C58" i="1"/>
  <c r="B58" i="1"/>
  <c r="C55" i="1"/>
  <c r="B55" i="1"/>
  <c r="C52" i="1"/>
  <c r="B52" i="1"/>
  <c r="C49" i="1"/>
  <c r="B49" i="1"/>
  <c r="C46" i="1"/>
  <c r="B46" i="1"/>
  <c r="C43" i="1"/>
  <c r="B43" i="1"/>
  <c r="C40" i="1"/>
  <c r="B40" i="1"/>
  <c r="C36" i="1"/>
  <c r="B36" i="1"/>
  <c r="C33" i="1"/>
  <c r="B33" i="1"/>
  <c r="C27" i="1"/>
  <c r="B27" i="1"/>
  <c r="C23" i="1"/>
  <c r="C70" i="1" s="1"/>
  <c r="C12" i="1"/>
  <c r="B23" i="1"/>
  <c r="B12" i="1"/>
  <c r="B70" i="1" s="1"/>
</calcChain>
</file>

<file path=xl/sharedStrings.xml><?xml version="1.0" encoding="utf-8"?>
<sst xmlns="http://schemas.openxmlformats.org/spreadsheetml/2006/main" count="60" uniqueCount="59">
  <si>
    <t>LISA</t>
  </si>
  <si>
    <t xml:space="preserve">Projekti nimetus </t>
  </si>
  <si>
    <t>Valla eelarvest</t>
  </si>
  <si>
    <t>Vallamaja</t>
  </si>
  <si>
    <t>Üldmajanduslikud projektid</t>
  </si>
  <si>
    <t>Mänguväljakute inventari täiendamine</t>
  </si>
  <si>
    <t>Orava sotsiaalmaja küttesüsteemile regulaatorite paigaldamine</t>
  </si>
  <si>
    <t>Bussipeatustesse valgustite paigaldamine</t>
  </si>
  <si>
    <t>Raiste vana kanalisatsioonitrassi likvideerimine</t>
  </si>
  <si>
    <t>OÜ VvV eelarvest</t>
  </si>
  <si>
    <t>Vagula puurkaevule veepuhasti paigaldamine</t>
  </si>
  <si>
    <t>Vagula paadisadama detailplaneeringu koostamise jätkamine (tee planeerimiseks geoaluse koostamine)</t>
  </si>
  <si>
    <t>Vastseliina vana muusikakooli hoone konserveerimine (katuse lappimine)</t>
  </si>
  <si>
    <t>Õpilasliini jaoks bussi soetamine</t>
  </si>
  <si>
    <t>Valla teed</t>
  </si>
  <si>
    <t>Bussiootepaviljonide ehitamine: Kosele - peale Vanaraua teeotsa, Meegomäe aiandid, Väimelasse.</t>
  </si>
  <si>
    <t>Tänavavalgustus</t>
  </si>
  <si>
    <t>Võru piirkonna Kose aiandite tänavavalgustuse laiendamine (Tervise, Õuna, Ploomi - vastavalt vahenditele)</t>
  </si>
  <si>
    <t>Võlsi tee tänavavalgustuse ühendamine vallale kuuluvasse liitumispunkti</t>
  </si>
  <si>
    <t>Tänavavalgustuse inventariseerimine koos mastide märgistamisega</t>
  </si>
  <si>
    <t>Meegomäe külas Männikumäe tee tänavavalgustuse rajamine (taotlus)</t>
  </si>
  <si>
    <t>Väimela Tervisekeskus</t>
  </si>
  <si>
    <t>Tervisekeskuse parendamise projekteerimine (projekti esitamiseks)</t>
  </si>
  <si>
    <t>Kääpa Sotsiaalkeskus</t>
  </si>
  <si>
    <t>Ruumide remontimine ja inventari soetamine (riikliku toetusega)</t>
  </si>
  <si>
    <t>Orava rahvamaja</t>
  </si>
  <si>
    <t>Puiga Põhikool</t>
  </si>
  <si>
    <t>Saali akustika parandamine (riikliku toetusega)</t>
  </si>
  <si>
    <t>Vastseliina Gümnaasium</t>
  </si>
  <si>
    <t xml:space="preserve">1. klassi õpilaste vestid </t>
  </si>
  <si>
    <t>Kääpa Põhikool</t>
  </si>
  <si>
    <t>Köögiinventar (külmik, pliit)</t>
  </si>
  <si>
    <t>Vastseliina lasteaed</t>
  </si>
  <si>
    <t>Elektriklaver</t>
  </si>
  <si>
    <t>Orava kool-lasteaed</t>
  </si>
  <si>
    <t>Katuse remont (neelu kohad lekivad)</t>
  </si>
  <si>
    <t>Kääpa Noortekeskus</t>
  </si>
  <si>
    <t>Maakütte kontuuri rekonstrueerimine</t>
  </si>
  <si>
    <t>Teiste organisatsioonide taotlused</t>
  </si>
  <si>
    <t>SA Võrumaa Arenduskeskuse taotlus Kubija laululava pinkide remondiks</t>
  </si>
  <si>
    <t>Päästeameti projekt kodude tuleohutuse suurendamiseks (panustamise summa on omavalitsuse otsustada, Päästeamet panustab ca 17 000)</t>
  </si>
  <si>
    <t xml:space="preserve">Puidutöötlemise ja mööblitootmise kompetentsikeskus Tsenter rahastamine (0,81 € elaniku kohta) </t>
  </si>
  <si>
    <t>Hajaasustuse programmi osalus</t>
  </si>
  <si>
    <t>Maanteeameti leping Lasva küla kergtee ja valgustuse ehituseks</t>
  </si>
  <si>
    <t>KOKKU</t>
  </si>
  <si>
    <t>Tähiste selgitus:</t>
  </si>
  <si>
    <t>* Rahastatakse ühinemistoetusest</t>
  </si>
  <si>
    <t>Ruumide remontimine *</t>
  </si>
  <si>
    <t>Sissepääsu rekonstrueerimine *</t>
  </si>
  <si>
    <t>Parkla ehitus *</t>
  </si>
  <si>
    <t>Liitumine kaugküttega *</t>
  </si>
  <si>
    <t>Osula küla vee- ja kanalisatsioonisüsteemide rekonstrueerimise (teostab AS Võru Vesi KIK projektiga) omaosalus *</t>
  </si>
  <si>
    <t>Valla siltide paigaldamine (ühinemistoetusest) *</t>
  </si>
  <si>
    <t>Sotsiaalkeskuse rekonstrueerimise projekteerimine (ühinemistoetusest) *</t>
  </si>
  <si>
    <t>Orava rahvamaja kaugküttetoru ehitus (55 jm) (ühinemistoetusest) *</t>
  </si>
  <si>
    <t>Maanteeameti ettepanek rahastada 50 % Osulast bussipeatuseni kergtee ehitust ühinemistoetusest *</t>
  </si>
  <si>
    <t>Võru valla 2018.a investeeringute kava</t>
  </si>
  <si>
    <t>Võru Vallavolikogu 21.02.2018 otsuse nr __ juurde</t>
  </si>
  <si>
    <t>Projekti-rahadest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</si>
</sst>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1" fillId="0" borderId="1" xfId="0" applyFont="1" applyFill="1" applyBorder="1" applyAlignment="1"/>
    <xf numFmtId="0" fontId="5" fillId="0" borderId="1" xfId="0" applyFont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Border="1"/>
    <xf numFmtId="0" fontId="3" fillId="0" borderId="3" xfId="0" applyFont="1" applyFill="1" applyBorder="1" applyAlignment="1">
      <alignment wrapText="1"/>
    </xf>
    <xf numFmtId="0" fontId="1" fillId="3" borderId="0" xfId="0" applyFont="1" applyFill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F6" sqref="F6"/>
    </sheetView>
  </sheetViews>
  <sheetFormatPr defaultRowHeight="15.75" x14ac:dyDescent="0.25"/>
  <cols>
    <col min="1" max="1" width="55.28515625" style="1" customWidth="1"/>
    <col min="2" max="2" width="15.28515625" style="1" customWidth="1"/>
    <col min="3" max="3" width="12.140625" style="1" customWidth="1"/>
    <col min="4" max="16384" width="9.140625" style="1"/>
  </cols>
  <sheetData>
    <row r="1" spans="1:3" x14ac:dyDescent="0.25">
      <c r="B1" s="27" t="s">
        <v>0</v>
      </c>
      <c r="C1" s="27"/>
    </row>
    <row r="2" spans="1:3" x14ac:dyDescent="0.25">
      <c r="A2" s="28" t="s">
        <v>57</v>
      </c>
      <c r="B2" s="28"/>
      <c r="C2" s="28"/>
    </row>
    <row r="3" spans="1:3" x14ac:dyDescent="0.25">
      <c r="A3" s="29"/>
      <c r="B3" s="29"/>
      <c r="C3" s="29"/>
    </row>
    <row r="4" spans="1:3" x14ac:dyDescent="0.25">
      <c r="A4" s="2" t="s">
        <v>56</v>
      </c>
      <c r="B4" s="2"/>
      <c r="C4" s="2"/>
    </row>
    <row r="5" spans="1:3" ht="31.5" x14ac:dyDescent="0.25">
      <c r="A5" s="3" t="s">
        <v>1</v>
      </c>
      <c r="B5" s="3" t="s">
        <v>2</v>
      </c>
      <c r="C5" s="30" t="s">
        <v>58</v>
      </c>
    </row>
    <row r="6" spans="1:3" x14ac:dyDescent="0.25">
      <c r="A6" s="4"/>
      <c r="B6" s="5"/>
      <c r="C6" s="5"/>
    </row>
    <row r="7" spans="1:3" ht="15" customHeight="1" x14ac:dyDescent="0.25">
      <c r="A7" s="6" t="s">
        <v>3</v>
      </c>
      <c r="B7" s="5"/>
      <c r="C7" s="5"/>
    </row>
    <row r="8" spans="1:3" ht="30.6" customHeight="1" x14ac:dyDescent="0.25">
      <c r="A8" s="7" t="s">
        <v>47</v>
      </c>
      <c r="B8" s="8">
        <v>75000</v>
      </c>
      <c r="C8" s="5"/>
    </row>
    <row r="9" spans="1:3" ht="30.6" customHeight="1" x14ac:dyDescent="0.25">
      <c r="A9" s="7" t="s">
        <v>48</v>
      </c>
      <c r="B9" s="8">
        <v>20000</v>
      </c>
      <c r="C9" s="5"/>
    </row>
    <row r="10" spans="1:3" ht="30.6" customHeight="1" x14ac:dyDescent="0.25">
      <c r="A10" s="7" t="s">
        <v>49</v>
      </c>
      <c r="B10" s="8">
        <v>15000</v>
      </c>
      <c r="C10" s="5"/>
    </row>
    <row r="11" spans="1:3" ht="30.6" customHeight="1" x14ac:dyDescent="0.25">
      <c r="A11" s="7" t="s">
        <v>50</v>
      </c>
      <c r="B11" s="8">
        <v>40000</v>
      </c>
      <c r="C11" s="5"/>
    </row>
    <row r="12" spans="1:3" ht="18" customHeight="1" x14ac:dyDescent="0.25">
      <c r="A12" s="4"/>
      <c r="B12" s="9">
        <f>SUM(B8:B11)</f>
        <v>150000</v>
      </c>
      <c r="C12" s="9">
        <f>SUM(C8:C11)</f>
        <v>0</v>
      </c>
    </row>
    <row r="13" spans="1:3" ht="18.600000000000001" customHeight="1" x14ac:dyDescent="0.25">
      <c r="A13" s="6" t="s">
        <v>4</v>
      </c>
      <c r="B13" s="5"/>
      <c r="C13" s="5"/>
    </row>
    <row r="14" spans="1:3" ht="30.6" customHeight="1" x14ac:dyDescent="0.25">
      <c r="A14" s="4" t="s">
        <v>5</v>
      </c>
      <c r="B14" s="5">
        <v>10000</v>
      </c>
      <c r="C14" s="5"/>
    </row>
    <row r="15" spans="1:3" ht="30.6" customHeight="1" x14ac:dyDescent="0.25">
      <c r="A15" s="10" t="s">
        <v>6</v>
      </c>
      <c r="B15" s="5">
        <v>1000</v>
      </c>
      <c r="C15" s="5"/>
    </row>
    <row r="16" spans="1:3" ht="30.6" customHeight="1" x14ac:dyDescent="0.25">
      <c r="A16" s="4" t="s">
        <v>7</v>
      </c>
      <c r="B16" s="5">
        <v>15000</v>
      </c>
      <c r="C16" s="5"/>
    </row>
    <row r="17" spans="1:3" ht="30.6" customHeight="1" x14ac:dyDescent="0.25">
      <c r="A17" s="4" t="s">
        <v>8</v>
      </c>
      <c r="B17" s="5" t="s">
        <v>9</v>
      </c>
      <c r="C17" s="11">
        <v>5000</v>
      </c>
    </row>
    <row r="18" spans="1:3" ht="30.6" customHeight="1" x14ac:dyDescent="0.25">
      <c r="A18" s="4" t="s">
        <v>10</v>
      </c>
      <c r="B18" s="5" t="s">
        <v>9</v>
      </c>
      <c r="C18" s="5">
        <v>4000</v>
      </c>
    </row>
    <row r="19" spans="1:3" ht="30.6" customHeight="1" x14ac:dyDescent="0.25">
      <c r="A19" s="12" t="s">
        <v>51</v>
      </c>
      <c r="B19" s="8">
        <v>246017.66</v>
      </c>
      <c r="C19" s="5"/>
    </row>
    <row r="20" spans="1:3" ht="30.6" customHeight="1" x14ac:dyDescent="0.25">
      <c r="A20" s="13" t="s">
        <v>11</v>
      </c>
      <c r="B20" s="14">
        <v>2500</v>
      </c>
      <c r="C20" s="14"/>
    </row>
    <row r="21" spans="1:3" ht="30.6" customHeight="1" x14ac:dyDescent="0.25">
      <c r="A21" s="4" t="s">
        <v>12</v>
      </c>
      <c r="B21" s="14">
        <v>2000</v>
      </c>
      <c r="C21" s="5"/>
    </row>
    <row r="22" spans="1:3" ht="30.6" customHeight="1" x14ac:dyDescent="0.25">
      <c r="A22" s="4" t="s">
        <v>13</v>
      </c>
      <c r="B22" s="14">
        <v>15000</v>
      </c>
      <c r="C22" s="5"/>
    </row>
    <row r="23" spans="1:3" ht="17.45" customHeight="1" x14ac:dyDescent="0.25">
      <c r="A23" s="4"/>
      <c r="B23" s="9">
        <f>SUM(B14:B22)</f>
        <v>291517.66000000003</v>
      </c>
      <c r="C23" s="9">
        <f>SUM(C14:C22)</f>
        <v>9000</v>
      </c>
    </row>
    <row r="24" spans="1:3" ht="18.600000000000001" customHeight="1" x14ac:dyDescent="0.25">
      <c r="A24" s="6" t="s">
        <v>14</v>
      </c>
      <c r="B24" s="5"/>
      <c r="C24" s="5"/>
    </row>
    <row r="25" spans="1:3" ht="30.6" customHeight="1" x14ac:dyDescent="0.25">
      <c r="A25" s="4" t="s">
        <v>15</v>
      </c>
      <c r="B25" s="5">
        <v>5000</v>
      </c>
      <c r="C25" s="5"/>
    </row>
    <row r="26" spans="1:3" ht="30.6" customHeight="1" x14ac:dyDescent="0.25">
      <c r="A26" s="12" t="s">
        <v>52</v>
      </c>
      <c r="B26" s="8">
        <v>12000</v>
      </c>
      <c r="C26" s="5"/>
    </row>
    <row r="27" spans="1:3" ht="15.6" customHeight="1" x14ac:dyDescent="0.25">
      <c r="A27" s="4"/>
      <c r="B27" s="9">
        <f>SUM(B25:B26)</f>
        <v>17000</v>
      </c>
      <c r="C27" s="9">
        <f>SUM(C25:C26)</f>
        <v>0</v>
      </c>
    </row>
    <row r="28" spans="1:3" ht="16.899999999999999" customHeight="1" x14ac:dyDescent="0.25">
      <c r="A28" s="6" t="s">
        <v>16</v>
      </c>
      <c r="B28" s="5"/>
      <c r="C28" s="5"/>
    </row>
    <row r="29" spans="1:3" ht="30.6" customHeight="1" x14ac:dyDescent="0.25">
      <c r="A29" s="15" t="s">
        <v>17</v>
      </c>
      <c r="B29" s="5">
        <v>5000</v>
      </c>
      <c r="C29" s="5"/>
    </row>
    <row r="30" spans="1:3" ht="30.6" customHeight="1" x14ac:dyDescent="0.25">
      <c r="A30" s="4" t="s">
        <v>18</v>
      </c>
      <c r="B30" s="5">
        <v>2000</v>
      </c>
      <c r="C30" s="5"/>
    </row>
    <row r="31" spans="1:3" ht="30.6" customHeight="1" x14ac:dyDescent="0.25">
      <c r="A31" s="4" t="s">
        <v>19</v>
      </c>
      <c r="B31" s="5">
        <v>3000</v>
      </c>
      <c r="C31" s="5"/>
    </row>
    <row r="32" spans="1:3" ht="30.6" customHeight="1" x14ac:dyDescent="0.25">
      <c r="A32" s="4" t="s">
        <v>20</v>
      </c>
      <c r="B32" s="5">
        <v>5000</v>
      </c>
      <c r="C32" s="5"/>
    </row>
    <row r="33" spans="1:3" ht="15" customHeight="1" x14ac:dyDescent="0.25">
      <c r="A33" s="4"/>
      <c r="B33" s="9">
        <f>SUM(B29:B32)</f>
        <v>15000</v>
      </c>
      <c r="C33" s="9">
        <f>SUM(C29:C32)</f>
        <v>0</v>
      </c>
    </row>
    <row r="34" spans="1:3" ht="16.149999999999999" customHeight="1" x14ac:dyDescent="0.25">
      <c r="A34" s="6" t="s">
        <v>21</v>
      </c>
      <c r="B34" s="9"/>
      <c r="C34" s="9"/>
    </row>
    <row r="35" spans="1:3" ht="30.6" customHeight="1" x14ac:dyDescent="0.25">
      <c r="A35" s="4" t="s">
        <v>22</v>
      </c>
      <c r="B35" s="5">
        <v>20000</v>
      </c>
      <c r="C35" s="5"/>
    </row>
    <row r="36" spans="1:3" ht="15.6" customHeight="1" x14ac:dyDescent="0.25">
      <c r="A36" s="4"/>
      <c r="B36" s="9">
        <f>SUM(B35)</f>
        <v>20000</v>
      </c>
      <c r="C36" s="9">
        <f>SUM(C35)</f>
        <v>0</v>
      </c>
    </row>
    <row r="37" spans="1:3" ht="16.899999999999999" customHeight="1" x14ac:dyDescent="0.25">
      <c r="A37" s="6" t="s">
        <v>23</v>
      </c>
      <c r="B37" s="9"/>
      <c r="C37" s="9"/>
    </row>
    <row r="38" spans="1:3" ht="30.6" customHeight="1" x14ac:dyDescent="0.25">
      <c r="A38" s="16" t="s">
        <v>24</v>
      </c>
      <c r="B38" s="5"/>
      <c r="C38" s="5">
        <v>5000</v>
      </c>
    </row>
    <row r="39" spans="1:3" ht="30.6" customHeight="1" x14ac:dyDescent="0.25">
      <c r="A39" s="17" t="s">
        <v>53</v>
      </c>
      <c r="B39" s="8">
        <v>5000</v>
      </c>
      <c r="C39" s="5"/>
    </row>
    <row r="40" spans="1:3" ht="14.45" customHeight="1" x14ac:dyDescent="0.25">
      <c r="A40" s="16"/>
      <c r="B40" s="9">
        <f>SUM(B38:B39)</f>
        <v>5000</v>
      </c>
      <c r="C40" s="9">
        <f>SUM(C38:C39)</f>
        <v>5000</v>
      </c>
    </row>
    <row r="41" spans="1:3" ht="17.45" customHeight="1" x14ac:dyDescent="0.25">
      <c r="A41" s="6" t="s">
        <v>25</v>
      </c>
      <c r="B41" s="9"/>
      <c r="C41" s="9"/>
    </row>
    <row r="42" spans="1:3" ht="30.6" customHeight="1" x14ac:dyDescent="0.25">
      <c r="A42" s="12" t="s">
        <v>54</v>
      </c>
      <c r="B42" s="8">
        <v>11000</v>
      </c>
      <c r="C42" s="5"/>
    </row>
    <row r="43" spans="1:3" ht="15" customHeight="1" x14ac:dyDescent="0.25">
      <c r="A43" s="16"/>
      <c r="B43" s="9">
        <f>SUM(B42)</f>
        <v>11000</v>
      </c>
      <c r="C43" s="9">
        <f>SUM(C42)</f>
        <v>0</v>
      </c>
    </row>
    <row r="44" spans="1:3" ht="15.6" customHeight="1" x14ac:dyDescent="0.25">
      <c r="A44" s="6" t="s">
        <v>26</v>
      </c>
      <c r="B44" s="5"/>
      <c r="C44" s="5"/>
    </row>
    <row r="45" spans="1:3" ht="30.6" customHeight="1" x14ac:dyDescent="0.25">
      <c r="A45" s="16" t="s">
        <v>27</v>
      </c>
      <c r="B45" s="5"/>
      <c r="C45" s="5">
        <v>6000</v>
      </c>
    </row>
    <row r="46" spans="1:3" ht="15.6" customHeight="1" x14ac:dyDescent="0.25">
      <c r="A46" s="6"/>
      <c r="B46" s="9">
        <f>SUM(B45)</f>
        <v>0</v>
      </c>
      <c r="C46" s="9">
        <f>SUM(C45)</f>
        <v>6000</v>
      </c>
    </row>
    <row r="47" spans="1:3" ht="15.6" customHeight="1" x14ac:dyDescent="0.25">
      <c r="A47" s="6" t="s">
        <v>28</v>
      </c>
      <c r="B47" s="18"/>
      <c r="C47" s="18"/>
    </row>
    <row r="48" spans="1:3" ht="30.6" customHeight="1" x14ac:dyDescent="0.25">
      <c r="A48" s="16" t="s">
        <v>29</v>
      </c>
      <c r="B48" s="19">
        <v>1000</v>
      </c>
      <c r="C48" s="18"/>
    </row>
    <row r="49" spans="1:3" ht="16.899999999999999" customHeight="1" x14ac:dyDescent="0.25">
      <c r="A49" s="16"/>
      <c r="B49" s="20">
        <f>SUM(B48)</f>
        <v>1000</v>
      </c>
      <c r="C49" s="20">
        <f>SUM(C48)</f>
        <v>0</v>
      </c>
    </row>
    <row r="50" spans="1:3" ht="15.6" customHeight="1" x14ac:dyDescent="0.25">
      <c r="A50" s="6" t="s">
        <v>30</v>
      </c>
      <c r="B50" s="20"/>
      <c r="C50" s="20"/>
    </row>
    <row r="51" spans="1:3" ht="30.6" customHeight="1" x14ac:dyDescent="0.25">
      <c r="A51" s="16" t="s">
        <v>31</v>
      </c>
      <c r="B51" s="19">
        <v>2000</v>
      </c>
      <c r="C51" s="18"/>
    </row>
    <row r="52" spans="1:3" ht="16.149999999999999" customHeight="1" x14ac:dyDescent="0.25">
      <c r="A52" s="16"/>
      <c r="B52" s="21">
        <f>SUM(B51)</f>
        <v>2000</v>
      </c>
      <c r="C52" s="20">
        <f>SUM(C51)</f>
        <v>0</v>
      </c>
    </row>
    <row r="53" spans="1:3" ht="14.45" customHeight="1" x14ac:dyDescent="0.25">
      <c r="A53" s="6" t="s">
        <v>32</v>
      </c>
      <c r="B53" s="19"/>
      <c r="C53" s="18"/>
    </row>
    <row r="54" spans="1:3" ht="30.6" customHeight="1" x14ac:dyDescent="0.25">
      <c r="A54" s="16" t="s">
        <v>33</v>
      </c>
      <c r="B54" s="19">
        <v>806</v>
      </c>
      <c r="C54" s="18"/>
    </row>
    <row r="55" spans="1:3" ht="15.6" customHeight="1" x14ac:dyDescent="0.25">
      <c r="A55" s="16"/>
      <c r="B55" s="21">
        <f>SUM(B54)</f>
        <v>806</v>
      </c>
      <c r="C55" s="20">
        <f>SUM(C54)</f>
        <v>0</v>
      </c>
    </row>
    <row r="56" spans="1:3" ht="15" customHeight="1" x14ac:dyDescent="0.25">
      <c r="A56" s="6" t="s">
        <v>34</v>
      </c>
      <c r="B56" s="5"/>
      <c r="C56" s="5"/>
    </row>
    <row r="57" spans="1:3" ht="30.6" customHeight="1" x14ac:dyDescent="0.25">
      <c r="A57" s="16" t="s">
        <v>35</v>
      </c>
      <c r="B57" s="5">
        <v>7000</v>
      </c>
      <c r="C57" s="5"/>
    </row>
    <row r="58" spans="1:3" ht="15" customHeight="1" x14ac:dyDescent="0.25">
      <c r="A58" s="16"/>
      <c r="B58" s="9">
        <f>SUM(B57)</f>
        <v>7000</v>
      </c>
      <c r="C58" s="9">
        <f>SUM(C57)</f>
        <v>0</v>
      </c>
    </row>
    <row r="59" spans="1:3" ht="15" customHeight="1" x14ac:dyDescent="0.25">
      <c r="A59" s="6" t="s">
        <v>36</v>
      </c>
      <c r="B59" s="5"/>
      <c r="C59" s="5"/>
    </row>
    <row r="60" spans="1:3" ht="30.6" customHeight="1" x14ac:dyDescent="0.25">
      <c r="A60" s="16" t="s">
        <v>37</v>
      </c>
      <c r="B60" s="5">
        <v>10000</v>
      </c>
      <c r="C60" s="5"/>
    </row>
    <row r="61" spans="1:3" ht="16.149999999999999" customHeight="1" x14ac:dyDescent="0.25">
      <c r="A61" s="22"/>
      <c r="B61" s="9">
        <f>SUM(B60)</f>
        <v>10000</v>
      </c>
      <c r="C61" s="9">
        <f>SUM(C60)</f>
        <v>0</v>
      </c>
    </row>
    <row r="62" spans="1:3" ht="15.6" customHeight="1" x14ac:dyDescent="0.25">
      <c r="A62" s="6" t="s">
        <v>38</v>
      </c>
      <c r="B62" s="5"/>
      <c r="C62" s="5"/>
    </row>
    <row r="63" spans="1:3" ht="30.6" customHeight="1" x14ac:dyDescent="0.25">
      <c r="A63" s="4" t="s">
        <v>39</v>
      </c>
      <c r="B63" s="5">
        <v>3617.83</v>
      </c>
      <c r="C63" s="5"/>
    </row>
    <row r="64" spans="1:3" ht="30.6" customHeight="1" x14ac:dyDescent="0.25">
      <c r="A64" s="4" t="s">
        <v>40</v>
      </c>
      <c r="B64" s="5">
        <v>10000</v>
      </c>
      <c r="C64" s="5"/>
    </row>
    <row r="65" spans="1:3" ht="30.6" customHeight="1" x14ac:dyDescent="0.25">
      <c r="A65" s="12" t="s">
        <v>55</v>
      </c>
      <c r="B65" s="8">
        <v>40000</v>
      </c>
      <c r="C65" s="14"/>
    </row>
    <row r="66" spans="1:3" ht="30.6" customHeight="1" x14ac:dyDescent="0.25">
      <c r="A66" s="4" t="s">
        <v>41</v>
      </c>
      <c r="B66" s="5">
        <v>9000</v>
      </c>
      <c r="C66" s="5"/>
    </row>
    <row r="67" spans="1:3" ht="30.6" customHeight="1" x14ac:dyDescent="0.25">
      <c r="A67" s="13" t="s">
        <v>42</v>
      </c>
      <c r="B67" s="14">
        <v>85000</v>
      </c>
      <c r="C67" s="14"/>
    </row>
    <row r="68" spans="1:3" ht="30.6" customHeight="1" x14ac:dyDescent="0.25">
      <c r="A68" s="4" t="s">
        <v>43</v>
      </c>
      <c r="B68" s="5">
        <v>55000</v>
      </c>
      <c r="C68" s="5"/>
    </row>
    <row r="69" spans="1:3" ht="17.45" customHeight="1" x14ac:dyDescent="0.25">
      <c r="A69" s="4"/>
      <c r="B69" s="9">
        <f>SUM(B63:B68)</f>
        <v>202617.83000000002</v>
      </c>
      <c r="C69" s="9">
        <f>SUM(C63:C68)</f>
        <v>0</v>
      </c>
    </row>
    <row r="70" spans="1:3" ht="30.6" customHeight="1" x14ac:dyDescent="0.25">
      <c r="A70" s="23" t="s">
        <v>44</v>
      </c>
      <c r="B70" s="24">
        <f>SUM(B12+B23+B27+B33+B36+B40+B43+B49+B52+B55+B58+B61+B69)</f>
        <v>732941.49</v>
      </c>
      <c r="C70" s="24">
        <f>SUM(C12+C23+C27+C33+C36+C40+C43+C46+C49+C52+C55+C58+C61+C69)</f>
        <v>20000</v>
      </c>
    </row>
    <row r="71" spans="1:3" ht="20.45" customHeight="1" x14ac:dyDescent="0.25">
      <c r="A71" s="25" t="s">
        <v>45</v>
      </c>
    </row>
    <row r="72" spans="1:3" ht="18" customHeight="1" x14ac:dyDescent="0.25">
      <c r="A72" s="26" t="s">
        <v>46</v>
      </c>
      <c r="B72" s="26"/>
    </row>
  </sheetData>
  <mergeCells count="3">
    <mergeCell ref="A4:C4"/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Vallavanem</dc:creator>
  <cp:lastModifiedBy>Kasutaja</cp:lastModifiedBy>
  <cp:lastPrinted>2018-02-15T12:39:50Z</cp:lastPrinted>
  <dcterms:created xsi:type="dcterms:W3CDTF">2018-02-15T07:04:40Z</dcterms:created>
  <dcterms:modified xsi:type="dcterms:W3CDTF">2018-02-15T12:41:00Z</dcterms:modified>
</cp:coreProperties>
</file>